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B109D990-9A98-4A68-B614-9E4F784E0AAF}" xr6:coauthVersionLast="37" xr6:coauthVersionMax="37" xr10:uidLastSave="{00000000-0000-0000-0000-000000000000}"/>
  <bookViews>
    <workbookView xWindow="0" yWindow="0" windowWidth="16200" windowHeight="11115" xr2:uid="{00000000-000D-0000-FFFF-FFFF00000000}"/>
  </bookViews>
  <sheets>
    <sheet name="Лист1" sheetId="1" r:id="rId1"/>
  </sheets>
  <definedNames>
    <definedName name="_xlnm.Print_Area" localSheetId="0">Лист1!$A$1:$S$26</definedName>
  </definedNames>
  <calcPr calcId="179021"/>
</workbook>
</file>

<file path=xl/calcChain.xml><?xml version="1.0" encoding="utf-8"?>
<calcChain xmlns="http://schemas.openxmlformats.org/spreadsheetml/2006/main">
  <c r="R26" i="1" l="1"/>
  <c r="T25" i="1"/>
  <c r="T26" i="1" s="1"/>
  <c r="T24" i="1"/>
  <c r="R25" i="1" l="1"/>
  <c r="R24" i="1" l="1"/>
  <c r="R23" i="1" l="1"/>
</calcChain>
</file>

<file path=xl/sharedStrings.xml><?xml version="1.0" encoding="utf-8"?>
<sst xmlns="http://schemas.openxmlformats.org/spreadsheetml/2006/main" count="157" uniqueCount="65">
  <si>
    <t>Приложение</t>
  </si>
  <si>
    <t>к Порядку</t>
  </si>
  <si>
    <t>формирования и ведения реестра источников доходов</t>
  </si>
  <si>
    <t>Форма реестра источников доходов местного бюджета</t>
  </si>
  <si>
    <t>Код бюджетной классификации</t>
  </si>
  <si>
    <t>Наименование источника доходов</t>
  </si>
  <si>
    <t>Нормативное правовое регулирование, определяющее возникновение источника доходов и порядка расчета</t>
  </si>
  <si>
    <t>Размеры</t>
  </si>
  <si>
    <t>Ставки</t>
  </si>
  <si>
    <t>Льготы</t>
  </si>
  <si>
    <t>Органы, осуществляющие взимание источника дохода</t>
  </si>
  <si>
    <t>Примечание</t>
  </si>
  <si>
    <t>главного администратора доходов</t>
  </si>
  <si>
    <t>доходов местного бюджета</t>
  </si>
  <si>
    <t>Нормативные правовые акты, договоры, соглашения Российской Федерации</t>
  </si>
  <si>
    <t>Нормативные правовые акты, договоры, соглашения субъекта Российской Федерации</t>
  </si>
  <si>
    <t>Очередной финансовый год</t>
  </si>
  <si>
    <t>Наименование и реквизиты НПА</t>
  </si>
  <si>
    <t>Номер статьи, части, пункта, подпункта, абзаца</t>
  </si>
  <si>
    <t>Дата вступления в силу и срок действия</t>
  </si>
  <si>
    <t xml:space="preserve">Налог на доходы физических лиц
</t>
  </si>
  <si>
    <t>13</t>
  </si>
  <si>
    <t>УФНС России по Республике Бурятия</t>
  </si>
  <si>
    <t xml:space="preserve"> -</t>
  </si>
  <si>
    <t>100</t>
  </si>
  <si>
    <t>Бюджетный кодекс РФ</t>
  </si>
  <si>
    <t>31.07.1998г.</t>
  </si>
  <si>
    <t xml:space="preserve">Единый сельскохозяйственный налог
</t>
  </si>
  <si>
    <t>50</t>
  </si>
  <si>
    <t>ст.61.5, п.2</t>
  </si>
  <si>
    <t>ст.61.5, п.1</t>
  </si>
  <si>
    <t>2</t>
  </si>
  <si>
    <t>10102010011000110</t>
  </si>
  <si>
    <t>10601030100000110</t>
  </si>
  <si>
    <t xml:space="preserve">Налог на имущество физических лиц, взимаемый по ставкам, применяемым к объектам налогобложения, расположенным в границах сельских поселений
</t>
  </si>
  <si>
    <t>Земельный налог с организаций, обладающих земельным учаском, расположенным в границах сельских поселений</t>
  </si>
  <si>
    <t>10606033101000110</t>
  </si>
  <si>
    <t>Земельный налог с физических лиц, обладающих земельным учаском, расположенным в границах сельских поселений</t>
  </si>
  <si>
    <t>10606043100000110</t>
  </si>
  <si>
    <t>861</t>
  </si>
  <si>
    <t>10804020011000110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</si>
  <si>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</si>
  <si>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</si>
  <si>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</si>
  <si>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ст. 61.5, п 2</t>
  </si>
  <si>
    <t>ст 62</t>
  </si>
  <si>
    <t>1. Налоговые доходы</t>
  </si>
  <si>
    <t>2. Неналоговые доходы</t>
  </si>
  <si>
    <t>3. Безвозмездные поступления</t>
  </si>
  <si>
    <t>ВСЕГО</t>
  </si>
  <si>
    <t>30</t>
  </si>
  <si>
    <t>10503010011000110</t>
  </si>
  <si>
    <t>местного бюджета МО СП «Жаргаланта»</t>
  </si>
  <si>
    <t>МО СП «Жаргаланта»</t>
  </si>
  <si>
    <t>Нормативы распределения в местный бюджет МО СП "Жаргаланта"</t>
  </si>
  <si>
    <t>Объем доходов местного бюджета МО СП "Жаргаланта" (тыс. руб.)</t>
  </si>
  <si>
    <t>Нормативные правовые акты, договоры, соглашения МО СП "Жаргаланта"</t>
  </si>
  <si>
    <t>МО СП "Жаргаланта"</t>
  </si>
  <si>
    <t>11607090100000140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</si>
  <si>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</si>
  <si>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ст 63</t>
  </si>
  <si>
    <t>Федеральная служба по надзору в сфере защиты прав потребителей и благополучия человека</t>
  </si>
  <si>
    <t xml:space="preserve">11406025100000430		</t>
  </si>
  <si>
    <t xml:space="preserve"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			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</si>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</sst>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justify" vertical="top" wrapText="1"/>
    </xf>
    <xf numFmtId="0" fontId="0" fillId="0" borderId="1" xfId="0" applyBorder="1"/>
    <xf numFmtId="43" fontId="0" fillId="0" borderId="1" xfId="0" applyNumberFormat="1" applyBorder="1" applyAlignment="1">
      <alignment horizontal="center"/>
    </xf>
    <xf numFmtId="2" fontId="0" fillId="0" borderId="1" xfId="0" applyNumberFormat="1" applyBorder="1"/>
    <xf numFmtId="43" fontId="0" fillId="0" borderId="1" xfId="1" applyFont="1" applyBorder="1"/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justify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43" fontId="0" fillId="0" borderId="0" xfId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26"/>
  <sheetViews>
    <sheetView tabSelected="1" view="pageBreakPreview" topLeftCell="A17" zoomScaleNormal="100" zoomScaleSheetLayoutView="100" workbookViewId="0">
      <selection activeCell="R27" sqref="R27"/>
    </sheetView>
  </sheetViews>
  <sheetFormatPr defaultRowHeight="15" x14ac:dyDescent="0.25"/>
  <cols>
    <col min="1" max="1" width="6.140625" customWidth="1"/>
    <col min="2" max="2" width="17.85546875" customWidth="1"/>
    <col min="3" max="3" width="30.7109375" customWidth="1"/>
    <col min="4" max="4" width="12.5703125" customWidth="1"/>
    <col min="5" max="8" width="9.28515625" bestFit="1" customWidth="1"/>
    <col min="9" max="9" width="7.28515625" customWidth="1"/>
    <col min="10" max="10" width="6.140625" customWidth="1"/>
    <col min="11" max="11" width="7.7109375" customWidth="1"/>
    <col min="12" max="12" width="6.42578125" customWidth="1"/>
    <col min="13" max="14" width="6" customWidth="1"/>
    <col min="15" max="15" width="5.5703125" customWidth="1"/>
    <col min="16" max="16" width="17.5703125" customWidth="1"/>
    <col min="17" max="17" width="11.7109375" customWidth="1"/>
    <col min="18" max="18" width="12.7109375" bestFit="1" customWidth="1"/>
    <col min="19" max="19" width="9.28515625" bestFit="1" customWidth="1"/>
    <col min="20" max="20" width="15.28515625" style="19" customWidth="1"/>
  </cols>
  <sheetData>
    <row r="2" spans="1:19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x14ac:dyDescent="0.25">
      <c r="A5" s="20" t="s">
        <v>52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x14ac:dyDescent="0.25">
      <c r="A6" s="1"/>
    </row>
    <row r="7" spans="1:19" x14ac:dyDescent="0.25">
      <c r="A7" s="21" t="s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x14ac:dyDescent="0.25">
      <c r="A8" s="21" t="s">
        <v>53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2"/>
    </row>
    <row r="10" spans="1:19" ht="141" customHeight="1" x14ac:dyDescent="0.25">
      <c r="A10" s="28" t="s">
        <v>4</v>
      </c>
      <c r="B10" s="28"/>
      <c r="C10" s="28" t="s">
        <v>5</v>
      </c>
      <c r="D10" s="28" t="s">
        <v>6</v>
      </c>
      <c r="E10" s="28"/>
      <c r="F10" s="28"/>
      <c r="G10" s="28"/>
      <c r="H10" s="28"/>
      <c r="I10" s="28"/>
      <c r="J10" s="28"/>
      <c r="K10" s="28"/>
      <c r="L10" s="28"/>
      <c r="M10" s="28" t="s">
        <v>7</v>
      </c>
      <c r="N10" s="28" t="s">
        <v>8</v>
      </c>
      <c r="O10" s="28" t="s">
        <v>9</v>
      </c>
      <c r="P10" s="28" t="s">
        <v>10</v>
      </c>
      <c r="Q10" s="28" t="s">
        <v>54</v>
      </c>
      <c r="R10" s="8" t="s">
        <v>55</v>
      </c>
      <c r="S10" s="28" t="s">
        <v>11</v>
      </c>
    </row>
    <row r="11" spans="1:19" ht="77.25" customHeight="1" x14ac:dyDescent="0.25">
      <c r="A11" s="28" t="s">
        <v>12</v>
      </c>
      <c r="B11" s="28" t="s">
        <v>13</v>
      </c>
      <c r="C11" s="28"/>
      <c r="D11" s="28" t="s">
        <v>14</v>
      </c>
      <c r="E11" s="28"/>
      <c r="F11" s="28"/>
      <c r="G11" s="28" t="s">
        <v>15</v>
      </c>
      <c r="H11" s="28"/>
      <c r="I11" s="28"/>
      <c r="J11" s="28" t="s">
        <v>56</v>
      </c>
      <c r="K11" s="28"/>
      <c r="L11" s="28"/>
      <c r="M11" s="28"/>
      <c r="N11" s="28"/>
      <c r="O11" s="28"/>
      <c r="P11" s="28"/>
      <c r="Q11" s="28"/>
      <c r="R11" s="28" t="s">
        <v>16</v>
      </c>
      <c r="S11" s="28"/>
    </row>
    <row r="12" spans="1:19" ht="117.75" customHeight="1" x14ac:dyDescent="0.25">
      <c r="A12" s="28"/>
      <c r="B12" s="28"/>
      <c r="C12" s="28"/>
      <c r="D12" s="8" t="s">
        <v>17</v>
      </c>
      <c r="E12" s="8" t="s">
        <v>18</v>
      </c>
      <c r="F12" s="8" t="s">
        <v>19</v>
      </c>
      <c r="G12" s="8" t="s">
        <v>17</v>
      </c>
      <c r="H12" s="8" t="s">
        <v>18</v>
      </c>
      <c r="I12" s="8" t="s">
        <v>19</v>
      </c>
      <c r="J12" s="8" t="s">
        <v>17</v>
      </c>
      <c r="K12" s="8" t="s">
        <v>18</v>
      </c>
      <c r="L12" s="8" t="s">
        <v>19</v>
      </c>
      <c r="M12" s="28"/>
      <c r="N12" s="28"/>
      <c r="O12" s="28"/>
      <c r="P12" s="28"/>
      <c r="Q12" s="28"/>
      <c r="R12" s="28"/>
      <c r="S12" s="28"/>
    </row>
    <row r="13" spans="1:19" x14ac:dyDescent="0.25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3">
        <v>16</v>
      </c>
      <c r="Q13" s="3">
        <v>17</v>
      </c>
      <c r="R13" s="3">
        <v>18</v>
      </c>
      <c r="S13" s="3">
        <v>21</v>
      </c>
    </row>
    <row r="14" spans="1:19" ht="45" x14ac:dyDescent="0.25">
      <c r="A14" s="5">
        <v>182</v>
      </c>
      <c r="B14" s="4" t="s">
        <v>32</v>
      </c>
      <c r="C14" s="4" t="s">
        <v>20</v>
      </c>
      <c r="D14" s="4" t="s">
        <v>25</v>
      </c>
      <c r="E14" s="4" t="s">
        <v>29</v>
      </c>
      <c r="F14" s="4" t="s">
        <v>26</v>
      </c>
      <c r="G14" s="5" t="s">
        <v>23</v>
      </c>
      <c r="H14" s="5" t="s">
        <v>23</v>
      </c>
      <c r="I14" s="5" t="s">
        <v>23</v>
      </c>
      <c r="J14" s="5" t="s">
        <v>23</v>
      </c>
      <c r="K14" s="5" t="s">
        <v>23</v>
      </c>
      <c r="L14" s="5" t="s">
        <v>23</v>
      </c>
      <c r="M14" s="4"/>
      <c r="N14" s="6" t="s">
        <v>21</v>
      </c>
      <c r="O14" s="4"/>
      <c r="P14" s="4" t="s">
        <v>22</v>
      </c>
      <c r="Q14" s="5" t="s">
        <v>31</v>
      </c>
      <c r="R14" s="7">
        <v>40</v>
      </c>
      <c r="S14" s="7"/>
    </row>
    <row r="15" spans="1:19" ht="45" x14ac:dyDescent="0.25">
      <c r="A15" s="5">
        <v>182</v>
      </c>
      <c r="B15" s="4" t="s">
        <v>51</v>
      </c>
      <c r="C15" s="4" t="s">
        <v>27</v>
      </c>
      <c r="D15" s="4" t="s">
        <v>25</v>
      </c>
      <c r="E15" s="4" t="s">
        <v>29</v>
      </c>
      <c r="F15" s="4" t="s">
        <v>26</v>
      </c>
      <c r="G15" s="5" t="s">
        <v>23</v>
      </c>
      <c r="H15" s="5" t="s">
        <v>23</v>
      </c>
      <c r="I15" s="5" t="s">
        <v>23</v>
      </c>
      <c r="J15" s="5" t="s">
        <v>23</v>
      </c>
      <c r="K15" s="5" t="s">
        <v>23</v>
      </c>
      <c r="L15" s="5" t="s">
        <v>23</v>
      </c>
      <c r="M15" s="4"/>
      <c r="N15" s="6"/>
      <c r="O15" s="4"/>
      <c r="P15" s="4" t="s">
        <v>22</v>
      </c>
      <c r="Q15" s="5" t="s">
        <v>50</v>
      </c>
      <c r="R15" s="7">
        <v>0.3</v>
      </c>
      <c r="S15" s="7"/>
    </row>
    <row r="16" spans="1:19" ht="105" x14ac:dyDescent="0.25">
      <c r="A16" s="5">
        <v>182</v>
      </c>
      <c r="B16" s="4" t="s">
        <v>33</v>
      </c>
      <c r="C16" s="4" t="s">
        <v>34</v>
      </c>
      <c r="D16" s="4" t="s">
        <v>25</v>
      </c>
      <c r="E16" s="4" t="s">
        <v>30</v>
      </c>
      <c r="F16" s="4" t="s">
        <v>26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  <c r="L16" s="5" t="s">
        <v>23</v>
      </c>
      <c r="M16" s="4"/>
      <c r="N16" s="6"/>
      <c r="O16" s="4"/>
      <c r="P16" s="4" t="s">
        <v>22</v>
      </c>
      <c r="Q16" s="5" t="s">
        <v>24</v>
      </c>
      <c r="R16" s="7">
        <v>14</v>
      </c>
      <c r="S16" s="7"/>
    </row>
    <row r="17" spans="1:20" ht="109.5" customHeight="1" x14ac:dyDescent="0.25">
      <c r="A17" s="5">
        <v>182</v>
      </c>
      <c r="B17" s="4" t="s">
        <v>36</v>
      </c>
      <c r="C17" s="4" t="s">
        <v>35</v>
      </c>
      <c r="D17" s="4" t="s">
        <v>25</v>
      </c>
      <c r="E17" s="4" t="s">
        <v>30</v>
      </c>
      <c r="F17" s="4" t="s">
        <v>26</v>
      </c>
      <c r="G17" s="5" t="s">
        <v>23</v>
      </c>
      <c r="H17" s="5" t="s">
        <v>23</v>
      </c>
      <c r="I17" s="5" t="s">
        <v>23</v>
      </c>
      <c r="J17" s="5" t="s">
        <v>23</v>
      </c>
      <c r="K17" s="5" t="s">
        <v>23</v>
      </c>
      <c r="L17" s="5" t="s">
        <v>23</v>
      </c>
      <c r="M17" s="4"/>
      <c r="N17" s="6"/>
      <c r="O17" s="4"/>
      <c r="P17" s="4" t="s">
        <v>22</v>
      </c>
      <c r="Q17" s="5" t="s">
        <v>24</v>
      </c>
      <c r="R17" s="7">
        <v>8</v>
      </c>
      <c r="S17" s="7"/>
    </row>
    <row r="18" spans="1:20" ht="108" customHeight="1" x14ac:dyDescent="0.25">
      <c r="A18" s="5">
        <v>182</v>
      </c>
      <c r="B18" s="4" t="s">
        <v>38</v>
      </c>
      <c r="C18" s="4" t="s">
        <v>37</v>
      </c>
      <c r="D18" s="4" t="s">
        <v>25</v>
      </c>
      <c r="E18" s="4" t="s">
        <v>30</v>
      </c>
      <c r="F18" s="4" t="s">
        <v>26</v>
      </c>
      <c r="G18" s="5" t="s">
        <v>23</v>
      </c>
      <c r="H18" s="5" t="s">
        <v>23</v>
      </c>
      <c r="I18" s="5" t="s">
        <v>23</v>
      </c>
      <c r="J18" s="5" t="s">
        <v>23</v>
      </c>
      <c r="K18" s="5" t="s">
        <v>23</v>
      </c>
      <c r="L18" s="5" t="s">
        <v>23</v>
      </c>
      <c r="M18" s="4"/>
      <c r="N18" s="6"/>
      <c r="O18" s="4"/>
      <c r="P18" s="4" t="s">
        <v>22</v>
      </c>
      <c r="Q18" s="5" t="s">
        <v>24</v>
      </c>
      <c r="R18" s="7">
        <v>315</v>
      </c>
      <c r="S18" s="7"/>
    </row>
    <row r="19" spans="1:20" ht="141.75" hidden="1" customHeight="1" x14ac:dyDescent="0.25">
      <c r="A19" s="5" t="s">
        <v>39</v>
      </c>
      <c r="B19" s="4" t="s">
        <v>40</v>
      </c>
      <c r="C19" s="4" t="s">
        <v>41</v>
      </c>
      <c r="D19" s="4" t="s">
        <v>25</v>
      </c>
      <c r="E19" s="4" t="s">
        <v>44</v>
      </c>
      <c r="F19" s="4" t="s">
        <v>26</v>
      </c>
      <c r="G19" s="5" t="s">
        <v>23</v>
      </c>
      <c r="H19" s="5" t="s">
        <v>23</v>
      </c>
      <c r="I19" s="5" t="s">
        <v>23</v>
      </c>
      <c r="J19" s="5" t="s">
        <v>23</v>
      </c>
      <c r="K19" s="5" t="s">
        <v>23</v>
      </c>
      <c r="L19" s="5" t="s">
        <v>23</v>
      </c>
      <c r="M19" s="4"/>
      <c r="N19" s="6"/>
      <c r="O19" s="4"/>
      <c r="P19" s="4" t="s">
        <v>57</v>
      </c>
      <c r="Q19" s="5" t="s">
        <v>28</v>
      </c>
      <c r="R19" s="7"/>
      <c r="S19" s="7"/>
    </row>
    <row r="20" spans="1:20" ht="150.75" customHeight="1" x14ac:dyDescent="0.25">
      <c r="A20" s="5" t="s">
        <v>39</v>
      </c>
      <c r="B20" s="4" t="s">
        <v>42</v>
      </c>
      <c r="C20" s="9" t="s">
        <v>43</v>
      </c>
      <c r="D20" s="4" t="s">
        <v>25</v>
      </c>
      <c r="E20" s="4" t="s">
        <v>45</v>
      </c>
      <c r="F20" s="4" t="s">
        <v>26</v>
      </c>
      <c r="G20" s="5" t="s">
        <v>23</v>
      </c>
      <c r="H20" s="5" t="s">
        <v>23</v>
      </c>
      <c r="I20" s="5" t="s">
        <v>23</v>
      </c>
      <c r="J20" s="5" t="s">
        <v>23</v>
      </c>
      <c r="K20" s="5" t="s">
        <v>23</v>
      </c>
      <c r="L20" s="5" t="s">
        <v>23</v>
      </c>
      <c r="M20" s="4"/>
      <c r="N20" s="6"/>
      <c r="O20" s="4"/>
      <c r="P20" s="4" t="s">
        <v>57</v>
      </c>
      <c r="Q20" s="5" t="s">
        <v>24</v>
      </c>
      <c r="R20" s="7">
        <v>0</v>
      </c>
      <c r="S20" s="7"/>
    </row>
    <row r="21" spans="1:20" ht="105" x14ac:dyDescent="0.25">
      <c r="A21" s="14" t="s">
        <v>39</v>
      </c>
      <c r="B21" s="15" t="s">
        <v>62</v>
      </c>
      <c r="C21" s="16" t="s">
        <v>63</v>
      </c>
      <c r="D21" s="15" t="s">
        <v>25</v>
      </c>
      <c r="E21" s="15" t="s">
        <v>45</v>
      </c>
      <c r="F21" s="15" t="s">
        <v>26</v>
      </c>
      <c r="G21" s="14" t="s">
        <v>64</v>
      </c>
      <c r="H21" s="14" t="s">
        <v>64</v>
      </c>
      <c r="I21" s="14" t="s">
        <v>64</v>
      </c>
      <c r="J21" s="14" t="s">
        <v>64</v>
      </c>
      <c r="K21" s="14" t="s">
        <v>64</v>
      </c>
      <c r="L21" s="14" t="s">
        <v>64</v>
      </c>
      <c r="M21" s="15"/>
      <c r="N21" s="17"/>
      <c r="O21" s="15"/>
      <c r="P21" s="4" t="s">
        <v>57</v>
      </c>
      <c r="Q21" s="14" t="s">
        <v>24</v>
      </c>
      <c r="R21" s="18">
        <v>0</v>
      </c>
      <c r="S21" s="18"/>
    </row>
    <row r="22" spans="1:20" ht="141" hidden="1" customHeight="1" x14ac:dyDescent="0.25">
      <c r="A22" s="5" t="s">
        <v>39</v>
      </c>
      <c r="B22" s="4" t="s">
        <v>58</v>
      </c>
      <c r="C22" s="9" t="s">
        <v>59</v>
      </c>
      <c r="D22" s="4" t="s">
        <v>25</v>
      </c>
      <c r="E22" s="4" t="s">
        <v>60</v>
      </c>
      <c r="F22" s="4" t="s">
        <v>26</v>
      </c>
      <c r="G22" s="5" t="s">
        <v>23</v>
      </c>
      <c r="H22" s="5" t="s">
        <v>23</v>
      </c>
      <c r="I22" s="5" t="s">
        <v>23</v>
      </c>
      <c r="J22" s="5" t="s">
        <v>23</v>
      </c>
      <c r="K22" s="5" t="s">
        <v>23</v>
      </c>
      <c r="L22" s="5" t="s">
        <v>23</v>
      </c>
      <c r="M22" s="4"/>
      <c r="N22" s="6"/>
      <c r="O22" s="4"/>
      <c r="P22" s="4" t="s">
        <v>61</v>
      </c>
      <c r="Q22" s="5" t="s">
        <v>24</v>
      </c>
      <c r="R22" s="7">
        <v>0</v>
      </c>
      <c r="S22" s="7"/>
    </row>
    <row r="23" spans="1:20" x14ac:dyDescent="0.25">
      <c r="A23" s="25" t="s">
        <v>49</v>
      </c>
      <c r="B23" s="26"/>
      <c r="C23" s="2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7">
        <f>R24+R25+R26</f>
        <v>3248</v>
      </c>
      <c r="S23" s="7"/>
      <c r="T23" s="19">
        <v>3248</v>
      </c>
    </row>
    <row r="24" spans="1:20" x14ac:dyDescent="0.25">
      <c r="A24" s="22" t="s">
        <v>46</v>
      </c>
      <c r="B24" s="23"/>
      <c r="C24" s="24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3">
        <f>R14+R16+R17+R18+R19+R15</f>
        <v>377.3</v>
      </c>
      <c r="S24" s="11"/>
      <c r="T24" s="19">
        <f>R24</f>
        <v>377.3</v>
      </c>
    </row>
    <row r="25" spans="1:20" x14ac:dyDescent="0.25">
      <c r="A25" s="22" t="s">
        <v>47</v>
      </c>
      <c r="B25" s="23"/>
      <c r="C25" s="24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3">
        <f>R20+R21</f>
        <v>0</v>
      </c>
      <c r="S25" s="12"/>
      <c r="T25" s="19">
        <f>R25</f>
        <v>0</v>
      </c>
    </row>
    <row r="26" spans="1:20" x14ac:dyDescent="0.25">
      <c r="A26" s="22" t="s">
        <v>48</v>
      </c>
      <c r="B26" s="23"/>
      <c r="C26" s="2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3">
        <f>1867.5+2.1+184.1+6.8+810.2</f>
        <v>2870.7</v>
      </c>
      <c r="S26" s="10"/>
      <c r="T26" s="19">
        <f>T23-T24-T25</f>
        <v>2870.7</v>
      </c>
    </row>
  </sheetData>
  <mergeCells count="25">
    <mergeCell ref="A8:S8"/>
    <mergeCell ref="P10:P12"/>
    <mergeCell ref="Q10:Q12"/>
    <mergeCell ref="S10:S12"/>
    <mergeCell ref="A11:A12"/>
    <mergeCell ref="B11:B12"/>
    <mergeCell ref="D11:F11"/>
    <mergeCell ref="G11:I11"/>
    <mergeCell ref="J11:L11"/>
    <mergeCell ref="R11:R12"/>
    <mergeCell ref="O10:O12"/>
    <mergeCell ref="A10:B10"/>
    <mergeCell ref="C10:C12"/>
    <mergeCell ref="D10:L10"/>
    <mergeCell ref="M10:M12"/>
    <mergeCell ref="A24:C24"/>
    <mergeCell ref="A26:C26"/>
    <mergeCell ref="A25:C25"/>
    <mergeCell ref="A23:C23"/>
    <mergeCell ref="N10:N12"/>
    <mergeCell ref="A2:S2"/>
    <mergeCell ref="A3:S3"/>
    <mergeCell ref="A4:S4"/>
    <mergeCell ref="A5:S5"/>
    <mergeCell ref="A7:S7"/>
  </mergeCells>
  <phoneticPr fontId="0" type="noConversion"/>
  <pageMargins left="0.23622047244094491" right="0.15748031496062992" top="0.39370078740157483" bottom="0.1968503937007874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2018-11-13T01:43:31Z</cp:lastPrinted>
  <dcterms:created xsi:type="dcterms:W3CDTF">2006-09-28T05:33:49Z</dcterms:created>
  <dcterms:modified xsi:type="dcterms:W3CDTF">2023-11-15T01:54:44Z</dcterms:modified>
</cp:coreProperties>
</file>